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320" windowHeight="975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<sst xmlns="http://schemas.openxmlformats.org/spreadsheetml/2006/main" count="603" uniqueCount="12">
  <si>
    <t>V</t>
  </si>
  <si>
    <t>kHz</t>
  </si>
  <si>
    <t>Hz</t>
  </si>
  <si>
    <t xml:space="preserve">‰ </t>
  </si>
  <si>
    <t>ppm</t>
  </si>
  <si>
    <t>Kmitočet</t>
  </si>
  <si>
    <t>Napětí</t>
  </si>
  <si>
    <t>Absolutní</t>
  </si>
  <si>
    <t>Relativní</t>
  </si>
  <si>
    <t>Chyba</t>
  </si>
  <si>
    <t>2313-20PU</t>
  </si>
  <si>
    <t>90S2313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</si>
</sst>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P26" sqref="P26"/>
    </sheetView>
  </sheetViews>
  <sheetFormatPr defaultColWidth="9.140625" defaultRowHeight="15"/>
  <cols>
    <col min="2" max="2" width="3.57421875" style="0" customWidth="1"/>
    <col min="4" max="4" width="4.140625" style="0" bestFit="1" customWidth="1"/>
    <col min="5" max="5" width="10.140625" style="0" bestFit="1" customWidth="1"/>
    <col min="6" max="6" width="4.140625" style="0" bestFit="1" customWidth="1"/>
    <col min="7" max="7" width="8.57421875" style="0" bestFit="1" customWidth="1"/>
    <col min="8" max="8" width="4.140625" style="0" bestFit="1" customWidth="1"/>
    <col min="10" max="10" width="4.140625" style="0" bestFit="1" customWidth="1"/>
  </cols>
  <sheetData>
    <row r="1" spans="1:10" ht="15">
      <c r="A1" s="5" t="s">
        <v>6</v>
      </c>
      <c r="B1" s="5"/>
      <c r="C1" s="5" t="s">
        <v>5</v>
      </c>
      <c r="D1" s="5"/>
      <c r="E1" s="5"/>
      <c r="F1" s="5"/>
      <c r="G1" s="5"/>
      <c r="H1" s="5"/>
      <c r="I1" s="5"/>
      <c r="J1" s="5"/>
    </row>
    <row r="2" spans="3:10" ht="15">
      <c r="C2" s="5" t="s">
        <v>10</v>
      </c>
      <c r="D2" s="5"/>
      <c r="E2" s="5" t="s">
        <v>10</v>
      </c>
      <c r="F2" s="5"/>
      <c r="G2" s="5" t="s">
        <v>10</v>
      </c>
      <c r="H2" s="5"/>
      <c r="I2" s="5" t="s">
        <v>11</v>
      </c>
      <c r="J2" s="5"/>
    </row>
    <row r="3" spans="1:12" ht="15">
      <c r="A3" s="1">
        <v>5</v>
      </c>
      <c r="B3" t="s">
        <v>0</v>
      </c>
      <c r="C3" s="2">
        <v>4000.003</v>
      </c>
      <c r="D3" t="s">
        <v>1</v>
      </c>
      <c r="E3" s="2">
        <v>3999.995</v>
      </c>
      <c r="F3" t="s">
        <v>1</v>
      </c>
      <c r="G3" s="2">
        <v>4000.008</v>
      </c>
      <c r="H3" t="s">
        <v>1</v>
      </c>
      <c r="I3">
        <v>400.068</v>
      </c>
      <c r="J3" t="s">
        <v>1</v>
      </c>
      <c r="L3">
        <f>SUM(I3*10)</f>
        <v>4000.68</v>
      </c>
    </row>
    <row r="4" spans="1:12" ht="15">
      <c r="A4" s="1">
        <v>4.9</v>
      </c>
      <c r="B4" t="s">
        <v>0</v>
      </c>
      <c r="C4" s="2">
        <v>4000</v>
      </c>
      <c r="D4" t="s">
        <v>1</v>
      </c>
      <c r="E4" s="2">
        <v>3999.993</v>
      </c>
      <c r="F4" t="s">
        <v>1</v>
      </c>
      <c r="G4" s="2">
        <v>4000.005</v>
      </c>
      <c r="H4" t="s">
        <v>1</v>
      </c>
      <c r="I4">
        <v>400.067</v>
      </c>
      <c r="J4" t="s">
        <v>1</v>
      </c>
      <c r="L4">
        <f aca="true" t="shared" si="0" ref="L4:L38">SUM(I4*10)</f>
        <v>4000.67</v>
      </c>
    </row>
    <row r="5" spans="1:12" ht="15">
      <c r="A5" s="1">
        <v>4.8</v>
      </c>
      <c r="B5" t="s">
        <v>0</v>
      </c>
      <c r="C5" s="2">
        <v>3999.997</v>
      </c>
      <c r="D5" t="s">
        <v>1</v>
      </c>
      <c r="E5" s="2">
        <v>3999.991</v>
      </c>
      <c r="F5" t="s">
        <v>1</v>
      </c>
      <c r="G5" s="2">
        <v>4000.003</v>
      </c>
      <c r="H5" t="s">
        <v>1</v>
      </c>
      <c r="I5">
        <v>400.067</v>
      </c>
      <c r="J5" t="s">
        <v>1</v>
      </c>
      <c r="L5">
        <f t="shared" si="0"/>
        <v>4000.67</v>
      </c>
    </row>
    <row r="6" spans="1:12" ht="15">
      <c r="A6" s="1">
        <v>4.7</v>
      </c>
      <c r="B6" t="s">
        <v>0</v>
      </c>
      <c r="C6" s="2">
        <v>3999.995</v>
      </c>
      <c r="D6" t="s">
        <v>1</v>
      </c>
      <c r="E6" s="2">
        <v>3999.99</v>
      </c>
      <c r="F6" t="s">
        <v>1</v>
      </c>
      <c r="G6" s="2">
        <v>4000</v>
      </c>
      <c r="H6" t="s">
        <v>1</v>
      </c>
      <c r="I6">
        <v>400.066</v>
      </c>
      <c r="J6" t="s">
        <v>1</v>
      </c>
      <c r="L6">
        <f t="shared" si="0"/>
        <v>4000.66</v>
      </c>
    </row>
    <row r="7" spans="1:12" ht="15">
      <c r="A7" s="1">
        <v>4.6</v>
      </c>
      <c r="B7" t="s">
        <v>0</v>
      </c>
      <c r="C7" s="2">
        <v>3999.993</v>
      </c>
      <c r="D7" t="s">
        <v>1</v>
      </c>
      <c r="E7" s="2">
        <v>3999.989</v>
      </c>
      <c r="F7" t="s">
        <v>1</v>
      </c>
      <c r="G7" s="2">
        <v>3999.998</v>
      </c>
      <c r="H7" t="s">
        <v>1</v>
      </c>
      <c r="I7">
        <v>400.066</v>
      </c>
      <c r="J7" t="s">
        <v>1</v>
      </c>
      <c r="L7">
        <f t="shared" si="0"/>
        <v>4000.66</v>
      </c>
    </row>
    <row r="8" spans="1:12" ht="15">
      <c r="A8" s="1">
        <v>4.5</v>
      </c>
      <c r="B8" t="s">
        <v>0</v>
      </c>
      <c r="C8" s="2">
        <v>3999.992</v>
      </c>
      <c r="D8" t="s">
        <v>1</v>
      </c>
      <c r="E8" s="2">
        <v>3999.988</v>
      </c>
      <c r="F8" t="s">
        <v>1</v>
      </c>
      <c r="G8" s="2">
        <v>3999.997</v>
      </c>
      <c r="H8" t="s">
        <v>1</v>
      </c>
      <c r="I8">
        <v>400.066</v>
      </c>
      <c r="J8" t="s">
        <v>1</v>
      </c>
      <c r="L8">
        <f t="shared" si="0"/>
        <v>4000.66</v>
      </c>
    </row>
    <row r="9" spans="1:12" ht="15">
      <c r="A9" s="1">
        <v>4.4</v>
      </c>
      <c r="B9" t="s">
        <v>0</v>
      </c>
      <c r="C9" s="2">
        <v>3999.991</v>
      </c>
      <c r="D9" t="s">
        <v>1</v>
      </c>
      <c r="E9" s="2">
        <v>3999.987</v>
      </c>
      <c r="F9" t="s">
        <v>1</v>
      </c>
      <c r="G9" s="2">
        <v>3999.996</v>
      </c>
      <c r="H9" t="s">
        <v>1</v>
      </c>
      <c r="I9">
        <v>400.065</v>
      </c>
      <c r="J9" t="s">
        <v>1</v>
      </c>
      <c r="L9">
        <f t="shared" si="0"/>
        <v>4000.65</v>
      </c>
    </row>
    <row r="10" spans="1:12" ht="15">
      <c r="A10" s="1">
        <v>4.3</v>
      </c>
      <c r="B10" t="s">
        <v>0</v>
      </c>
      <c r="C10" s="2">
        <v>3999.991</v>
      </c>
      <c r="D10" t="s">
        <v>1</v>
      </c>
      <c r="E10" s="2">
        <v>3999.987</v>
      </c>
      <c r="F10" t="s">
        <v>1</v>
      </c>
      <c r="G10" s="2">
        <v>3999.995</v>
      </c>
      <c r="H10" t="s">
        <v>1</v>
      </c>
      <c r="I10">
        <v>400.065</v>
      </c>
      <c r="J10" t="s">
        <v>1</v>
      </c>
      <c r="L10">
        <f t="shared" si="0"/>
        <v>4000.65</v>
      </c>
    </row>
    <row r="11" spans="1:12" ht="15">
      <c r="A11" s="1">
        <v>4.2</v>
      </c>
      <c r="B11" t="s">
        <v>0</v>
      </c>
      <c r="C11" s="2">
        <v>3999.99</v>
      </c>
      <c r="D11" t="s">
        <v>1</v>
      </c>
      <c r="E11" s="2">
        <v>3999.988</v>
      </c>
      <c r="F11" t="s">
        <v>1</v>
      </c>
      <c r="G11" s="2">
        <v>3999.994</v>
      </c>
      <c r="H11" t="s">
        <v>1</v>
      </c>
      <c r="I11">
        <v>400.065</v>
      </c>
      <c r="J11" t="s">
        <v>1</v>
      </c>
      <c r="L11">
        <f t="shared" si="0"/>
        <v>4000.65</v>
      </c>
    </row>
    <row r="12" spans="1:12" ht="15">
      <c r="A12" s="1">
        <v>4.1</v>
      </c>
      <c r="B12" t="s">
        <v>0</v>
      </c>
      <c r="C12" s="2">
        <v>3999.99</v>
      </c>
      <c r="D12" t="s">
        <v>1</v>
      </c>
      <c r="E12" s="2">
        <v>3999.988</v>
      </c>
      <c r="F12" t="s">
        <v>1</v>
      </c>
      <c r="G12" s="2">
        <v>3999.994</v>
      </c>
      <c r="H12" t="s">
        <v>1</v>
      </c>
      <c r="I12">
        <v>400.064</v>
      </c>
      <c r="J12" t="s">
        <v>1</v>
      </c>
      <c r="L12">
        <f t="shared" si="0"/>
        <v>4000.6400000000003</v>
      </c>
    </row>
    <row r="13" spans="1:12" ht="15">
      <c r="A13" s="1">
        <v>4</v>
      </c>
      <c r="B13" t="s">
        <v>0</v>
      </c>
      <c r="C13" s="2">
        <v>3999.991</v>
      </c>
      <c r="D13" t="s">
        <v>1</v>
      </c>
      <c r="E13" s="2">
        <v>3999.988</v>
      </c>
      <c r="F13" t="s">
        <v>1</v>
      </c>
      <c r="G13" s="2">
        <v>3999.994</v>
      </c>
      <c r="H13" t="s">
        <v>1</v>
      </c>
      <c r="I13">
        <v>400.064</v>
      </c>
      <c r="J13" t="s">
        <v>1</v>
      </c>
      <c r="L13">
        <f t="shared" si="0"/>
        <v>4000.6400000000003</v>
      </c>
    </row>
    <row r="14" spans="1:12" ht="15">
      <c r="A14" s="1">
        <v>3.9</v>
      </c>
      <c r="B14" t="s">
        <v>0</v>
      </c>
      <c r="C14" s="2">
        <v>3999.991</v>
      </c>
      <c r="D14" t="s">
        <v>1</v>
      </c>
      <c r="E14" s="2">
        <v>3999.989</v>
      </c>
      <c r="F14" t="s">
        <v>1</v>
      </c>
      <c r="G14" s="2">
        <v>3999.994</v>
      </c>
      <c r="H14" t="s">
        <v>1</v>
      </c>
      <c r="I14">
        <v>400.063</v>
      </c>
      <c r="J14" t="s">
        <v>1</v>
      </c>
      <c r="L14">
        <f t="shared" si="0"/>
        <v>4000.63</v>
      </c>
    </row>
    <row r="15" spans="1:12" ht="15">
      <c r="A15" s="1">
        <v>3.8</v>
      </c>
      <c r="B15" t="s">
        <v>0</v>
      </c>
      <c r="C15" s="2">
        <v>3999.991</v>
      </c>
      <c r="D15" t="s">
        <v>1</v>
      </c>
      <c r="E15" s="2">
        <v>3999.99</v>
      </c>
      <c r="F15" t="s">
        <v>1</v>
      </c>
      <c r="G15" s="2">
        <v>3999.995</v>
      </c>
      <c r="H15" t="s">
        <v>1</v>
      </c>
      <c r="I15">
        <v>400.063</v>
      </c>
      <c r="J15" t="s">
        <v>1</v>
      </c>
      <c r="L15">
        <f t="shared" si="0"/>
        <v>4000.63</v>
      </c>
    </row>
    <row r="16" spans="1:12" ht="15">
      <c r="A16" s="1">
        <v>3.7</v>
      </c>
      <c r="B16" t="s">
        <v>0</v>
      </c>
      <c r="C16" s="2">
        <v>3999.993</v>
      </c>
      <c r="D16" t="s">
        <v>1</v>
      </c>
      <c r="E16" s="2">
        <v>3999.991</v>
      </c>
      <c r="F16" t="s">
        <v>1</v>
      </c>
      <c r="G16" s="2">
        <v>3999.996</v>
      </c>
      <c r="H16" t="s">
        <v>1</v>
      </c>
      <c r="I16">
        <v>400.063</v>
      </c>
      <c r="J16" t="s">
        <v>1</v>
      </c>
      <c r="L16">
        <f t="shared" si="0"/>
        <v>4000.63</v>
      </c>
    </row>
    <row r="17" spans="1:12" ht="15">
      <c r="A17" s="1">
        <v>3.6</v>
      </c>
      <c r="B17" t="s">
        <v>0</v>
      </c>
      <c r="C17" s="2">
        <v>3999.994</v>
      </c>
      <c r="D17" t="s">
        <v>1</v>
      </c>
      <c r="E17" s="2">
        <v>3999.992</v>
      </c>
      <c r="F17" t="s">
        <v>1</v>
      </c>
      <c r="G17" s="2">
        <v>3999.996</v>
      </c>
      <c r="H17" t="s">
        <v>1</v>
      </c>
      <c r="I17">
        <v>400.063</v>
      </c>
      <c r="J17" t="s">
        <v>1</v>
      </c>
      <c r="L17">
        <f t="shared" si="0"/>
        <v>4000.63</v>
      </c>
    </row>
    <row r="18" spans="1:12" ht="15">
      <c r="A18" s="1">
        <v>3.5</v>
      </c>
      <c r="B18" t="s">
        <v>0</v>
      </c>
      <c r="C18" s="2">
        <v>3999.995</v>
      </c>
      <c r="D18" t="s">
        <v>1</v>
      </c>
      <c r="E18" s="2">
        <v>3999.994</v>
      </c>
      <c r="F18" t="s">
        <v>1</v>
      </c>
      <c r="G18" s="2">
        <v>3999.997</v>
      </c>
      <c r="H18" t="s">
        <v>1</v>
      </c>
      <c r="I18">
        <v>400.062</v>
      </c>
      <c r="J18" t="s">
        <v>1</v>
      </c>
      <c r="L18">
        <f t="shared" si="0"/>
        <v>4000.62</v>
      </c>
    </row>
    <row r="19" spans="1:12" ht="15">
      <c r="A19" s="1">
        <v>3.4</v>
      </c>
      <c r="B19" t="s">
        <v>0</v>
      </c>
      <c r="C19" s="2">
        <v>3999.996</v>
      </c>
      <c r="D19" t="s">
        <v>1</v>
      </c>
      <c r="E19" s="2">
        <v>3999.995</v>
      </c>
      <c r="F19" t="s">
        <v>1</v>
      </c>
      <c r="G19" s="2">
        <v>3999.999</v>
      </c>
      <c r="H19" t="s">
        <v>1</v>
      </c>
      <c r="I19">
        <v>400.062</v>
      </c>
      <c r="J19" t="s">
        <v>1</v>
      </c>
      <c r="L19">
        <f t="shared" si="0"/>
        <v>4000.62</v>
      </c>
    </row>
    <row r="20" spans="1:12" ht="15">
      <c r="A20" s="1">
        <v>3.3</v>
      </c>
      <c r="B20" t="s">
        <v>0</v>
      </c>
      <c r="C20" s="2">
        <v>3999.998</v>
      </c>
      <c r="D20" t="s">
        <v>1</v>
      </c>
      <c r="E20" s="2">
        <v>3999.996</v>
      </c>
      <c r="F20" t="s">
        <v>1</v>
      </c>
      <c r="G20" s="2">
        <v>4000</v>
      </c>
      <c r="H20" t="s">
        <v>1</v>
      </c>
      <c r="I20">
        <v>400.061</v>
      </c>
      <c r="J20" t="s">
        <v>1</v>
      </c>
      <c r="L20">
        <f t="shared" si="0"/>
        <v>4000.6099999999997</v>
      </c>
    </row>
    <row r="21" spans="1:12" ht="15">
      <c r="A21" s="1">
        <v>3.2</v>
      </c>
      <c r="B21" t="s">
        <v>0</v>
      </c>
      <c r="C21" s="2">
        <v>3999.999</v>
      </c>
      <c r="D21" t="s">
        <v>1</v>
      </c>
      <c r="E21" s="2">
        <v>3999.997</v>
      </c>
      <c r="F21" t="s">
        <v>1</v>
      </c>
      <c r="G21" s="2">
        <v>4000.001</v>
      </c>
      <c r="H21" t="s">
        <v>1</v>
      </c>
      <c r="I21">
        <v>400.062</v>
      </c>
      <c r="J21" t="s">
        <v>1</v>
      </c>
      <c r="L21">
        <f t="shared" si="0"/>
        <v>4000.62</v>
      </c>
    </row>
    <row r="22" spans="1:12" ht="15">
      <c r="A22" s="1">
        <v>3.1</v>
      </c>
      <c r="B22" t="s">
        <v>0</v>
      </c>
      <c r="C22" s="2">
        <v>4000.001</v>
      </c>
      <c r="D22" t="s">
        <v>1</v>
      </c>
      <c r="E22" s="2">
        <v>3999.999</v>
      </c>
      <c r="F22" t="s">
        <v>1</v>
      </c>
      <c r="G22" s="2">
        <v>4000.002</v>
      </c>
      <c r="H22" t="s">
        <v>1</v>
      </c>
      <c r="I22">
        <v>400.062</v>
      </c>
      <c r="J22" t="s">
        <v>1</v>
      </c>
      <c r="L22">
        <f t="shared" si="0"/>
        <v>4000.62</v>
      </c>
    </row>
    <row r="23" spans="1:12" ht="15">
      <c r="A23" s="1">
        <v>3</v>
      </c>
      <c r="B23" t="s">
        <v>0</v>
      </c>
      <c r="C23" s="2">
        <v>4000.003</v>
      </c>
      <c r="D23" t="s">
        <v>1</v>
      </c>
      <c r="E23" s="2">
        <v>4000</v>
      </c>
      <c r="F23" t="s">
        <v>1</v>
      </c>
      <c r="G23" s="2">
        <v>4000.004</v>
      </c>
      <c r="H23" t="s">
        <v>1</v>
      </c>
      <c r="I23">
        <v>400.062</v>
      </c>
      <c r="J23" t="s">
        <v>1</v>
      </c>
      <c r="L23">
        <f t="shared" si="0"/>
        <v>4000.62</v>
      </c>
    </row>
    <row r="24" spans="1:12" ht="15">
      <c r="A24" s="1">
        <v>2.9</v>
      </c>
      <c r="B24" t="s">
        <v>0</v>
      </c>
      <c r="C24" s="2">
        <v>4000.004</v>
      </c>
      <c r="D24" t="s">
        <v>1</v>
      </c>
      <c r="E24" s="2">
        <v>4000.003</v>
      </c>
      <c r="F24" t="s">
        <v>1</v>
      </c>
      <c r="G24" s="2">
        <v>4000.005</v>
      </c>
      <c r="H24" t="s">
        <v>1</v>
      </c>
      <c r="I24">
        <v>400.062</v>
      </c>
      <c r="J24" t="s">
        <v>1</v>
      </c>
      <c r="L24">
        <f t="shared" si="0"/>
        <v>4000.62</v>
      </c>
    </row>
    <row r="25" spans="1:12" ht="15">
      <c r="A25" s="1">
        <v>2.8</v>
      </c>
      <c r="B25" t="s">
        <v>0</v>
      </c>
      <c r="C25" s="2">
        <v>4000.006</v>
      </c>
      <c r="D25" t="s">
        <v>1</v>
      </c>
      <c r="E25" s="2">
        <v>4000.005</v>
      </c>
      <c r="F25" t="s">
        <v>1</v>
      </c>
      <c r="G25" s="2">
        <v>4000.007</v>
      </c>
      <c r="H25" t="s">
        <v>1</v>
      </c>
      <c r="I25">
        <v>400.062</v>
      </c>
      <c r="J25" t="s">
        <v>1</v>
      </c>
      <c r="L25">
        <f t="shared" si="0"/>
        <v>4000.62</v>
      </c>
    </row>
    <row r="26" spans="1:12" ht="15">
      <c r="A26" s="1">
        <v>2.7</v>
      </c>
      <c r="B26" t="s">
        <v>0</v>
      </c>
      <c r="C26" s="2">
        <v>4000.009</v>
      </c>
      <c r="D26" t="s">
        <v>1</v>
      </c>
      <c r="E26" s="2">
        <v>4000.008</v>
      </c>
      <c r="F26" t="s">
        <v>1</v>
      </c>
      <c r="G26" s="2">
        <v>4000.009</v>
      </c>
      <c r="H26" t="s">
        <v>1</v>
      </c>
      <c r="I26">
        <v>400.062</v>
      </c>
      <c r="J26" t="s">
        <v>1</v>
      </c>
      <c r="L26">
        <f t="shared" si="0"/>
        <v>4000.62</v>
      </c>
    </row>
    <row r="27" spans="1:12" ht="15">
      <c r="A27" s="1">
        <v>2.6</v>
      </c>
      <c r="B27" t="s">
        <v>0</v>
      </c>
      <c r="C27" s="2">
        <v>4000.012</v>
      </c>
      <c r="D27" t="s">
        <v>1</v>
      </c>
      <c r="E27" s="2">
        <v>4000.012</v>
      </c>
      <c r="F27" t="s">
        <v>1</v>
      </c>
      <c r="G27" s="2">
        <v>4000.012</v>
      </c>
      <c r="H27" t="s">
        <v>1</v>
      </c>
      <c r="I27">
        <v>400.062</v>
      </c>
      <c r="J27" t="s">
        <v>1</v>
      </c>
      <c r="L27">
        <f t="shared" si="0"/>
        <v>4000.62</v>
      </c>
    </row>
    <row r="28" spans="1:12" ht="15">
      <c r="A28" s="1">
        <v>2.5</v>
      </c>
      <c r="B28" t="s">
        <v>0</v>
      </c>
      <c r="C28" s="2">
        <v>4000.016</v>
      </c>
      <c r="D28" t="s">
        <v>1</v>
      </c>
      <c r="E28" s="2">
        <v>4000.016</v>
      </c>
      <c r="F28" t="s">
        <v>1</v>
      </c>
      <c r="G28" s="2">
        <v>4000.015</v>
      </c>
      <c r="H28" t="s">
        <v>1</v>
      </c>
      <c r="I28">
        <v>400.063</v>
      </c>
      <c r="J28" t="s">
        <v>1</v>
      </c>
      <c r="L28">
        <f t="shared" si="0"/>
        <v>4000.63</v>
      </c>
    </row>
    <row r="29" spans="1:12" ht="15">
      <c r="A29" s="1">
        <v>2.4</v>
      </c>
      <c r="B29" t="s">
        <v>0</v>
      </c>
      <c r="C29" s="2">
        <v>4000.021</v>
      </c>
      <c r="D29" t="s">
        <v>1</v>
      </c>
      <c r="E29" s="2">
        <v>4000.023</v>
      </c>
      <c r="F29" t="s">
        <v>1</v>
      </c>
      <c r="G29" s="2">
        <v>4000.02</v>
      </c>
      <c r="H29" t="s">
        <v>1</v>
      </c>
      <c r="I29">
        <v>400.063</v>
      </c>
      <c r="J29" t="s">
        <v>1</v>
      </c>
      <c r="L29">
        <f t="shared" si="0"/>
        <v>4000.63</v>
      </c>
    </row>
    <row r="30" spans="1:12" ht="15">
      <c r="A30" s="1">
        <v>2.3</v>
      </c>
      <c r="B30" t="s">
        <v>0</v>
      </c>
      <c r="C30" s="2">
        <v>4000.028</v>
      </c>
      <c r="D30" t="s">
        <v>1</v>
      </c>
      <c r="E30" s="2">
        <v>4000.032</v>
      </c>
      <c r="F30" t="s">
        <v>1</v>
      </c>
      <c r="G30" s="2">
        <v>4000.026</v>
      </c>
      <c r="H30" t="s">
        <v>1</v>
      </c>
      <c r="I30">
        <v>400.063</v>
      </c>
      <c r="J30" t="s">
        <v>1</v>
      </c>
      <c r="L30">
        <f t="shared" si="0"/>
        <v>4000.63</v>
      </c>
    </row>
    <row r="31" spans="1:12" ht="15">
      <c r="A31" s="1">
        <v>2.2</v>
      </c>
      <c r="B31" t="s">
        <v>0</v>
      </c>
      <c r="C31" s="2">
        <v>4000.04</v>
      </c>
      <c r="D31" t="s">
        <v>1</v>
      </c>
      <c r="E31" s="2">
        <v>4000.046</v>
      </c>
      <c r="F31" t="s">
        <v>1</v>
      </c>
      <c r="G31" s="2">
        <v>4000.035</v>
      </c>
      <c r="H31" t="s">
        <v>1</v>
      </c>
      <c r="I31">
        <v>400.063</v>
      </c>
      <c r="J31" t="s">
        <v>1</v>
      </c>
      <c r="L31">
        <f t="shared" si="0"/>
        <v>4000.63</v>
      </c>
    </row>
    <row r="32" spans="1:12" ht="15">
      <c r="A32" s="1">
        <v>2.1</v>
      </c>
      <c r="B32" t="s">
        <v>0</v>
      </c>
      <c r="C32" s="2">
        <v>4000.058</v>
      </c>
      <c r="D32" t="s">
        <v>1</v>
      </c>
      <c r="E32" s="2">
        <v>4000.068</v>
      </c>
      <c r="F32" t="s">
        <v>1</v>
      </c>
      <c r="G32" s="2">
        <v>4000.049</v>
      </c>
      <c r="H32" t="s">
        <v>1</v>
      </c>
      <c r="I32">
        <v>400.064</v>
      </c>
      <c r="J32" t="s">
        <v>1</v>
      </c>
      <c r="L32">
        <f t="shared" si="0"/>
        <v>4000.6400000000003</v>
      </c>
    </row>
    <row r="33" spans="1:12" ht="15">
      <c r="A33" s="1">
        <v>2</v>
      </c>
      <c r="B33" t="s">
        <v>0</v>
      </c>
      <c r="C33" s="2">
        <v>4000.088</v>
      </c>
      <c r="D33" t="s">
        <v>1</v>
      </c>
      <c r="E33" s="2">
        <v>4000.107</v>
      </c>
      <c r="F33" t="s">
        <v>1</v>
      </c>
      <c r="G33" s="2">
        <v>4000.073</v>
      </c>
      <c r="H33" t="s">
        <v>1</v>
      </c>
      <c r="I33">
        <v>400.065</v>
      </c>
      <c r="J33" t="s">
        <v>1</v>
      </c>
      <c r="L33">
        <f t="shared" si="0"/>
        <v>4000.65</v>
      </c>
    </row>
    <row r="34" spans="1:12" ht="15">
      <c r="A34" s="1">
        <v>1.9</v>
      </c>
      <c r="B34" t="s">
        <v>0</v>
      </c>
      <c r="C34" s="2">
        <v>4000.132</v>
      </c>
      <c r="D34" t="s">
        <v>1</v>
      </c>
      <c r="E34" s="2">
        <v>4000.157</v>
      </c>
      <c r="F34" t="s">
        <v>1</v>
      </c>
      <c r="G34" s="2">
        <v>4000.117</v>
      </c>
      <c r="H34" t="s">
        <v>1</v>
      </c>
      <c r="I34">
        <v>400.066</v>
      </c>
      <c r="J34" t="s">
        <v>1</v>
      </c>
      <c r="L34">
        <f t="shared" si="0"/>
        <v>4000.66</v>
      </c>
    </row>
    <row r="35" spans="1:12" ht="15">
      <c r="A35" s="1">
        <v>1.8</v>
      </c>
      <c r="B35" t="s">
        <v>0</v>
      </c>
      <c r="C35" s="2">
        <v>4000.189</v>
      </c>
      <c r="D35" t="s">
        <v>1</v>
      </c>
      <c r="E35" s="2">
        <v>4000.209</v>
      </c>
      <c r="F35" t="s">
        <v>1</v>
      </c>
      <c r="G35" s="2">
        <v>4000.176</v>
      </c>
      <c r="H35" t="s">
        <v>1</v>
      </c>
      <c r="I35">
        <v>400.067</v>
      </c>
      <c r="J35" t="s">
        <v>1</v>
      </c>
      <c r="L35">
        <f t="shared" si="0"/>
        <v>4000.67</v>
      </c>
    </row>
    <row r="36" spans="1:12" ht="15">
      <c r="A36" s="1">
        <v>1.7</v>
      </c>
      <c r="B36" t="s">
        <v>0</v>
      </c>
      <c r="C36" s="2">
        <v>4000.256</v>
      </c>
      <c r="D36" t="s">
        <v>1</v>
      </c>
      <c r="E36" s="2">
        <v>4000.252</v>
      </c>
      <c r="F36" t="s">
        <v>1</v>
      </c>
      <c r="G36" s="2">
        <v>4000.242</v>
      </c>
      <c r="H36" t="s">
        <v>1</v>
      </c>
      <c r="I36">
        <v>0</v>
      </c>
      <c r="J36" t="s">
        <v>1</v>
      </c>
      <c r="L36">
        <f t="shared" si="0"/>
        <v>0</v>
      </c>
    </row>
    <row r="37" spans="1:12" ht="15">
      <c r="A37" s="1">
        <v>1.6</v>
      </c>
      <c r="B37" t="s">
        <v>0</v>
      </c>
      <c r="C37" s="2">
        <v>4000.266</v>
      </c>
      <c r="D37" t="s">
        <v>1</v>
      </c>
      <c r="E37" s="2">
        <v>4000.248</v>
      </c>
      <c r="F37" t="s">
        <v>1</v>
      </c>
      <c r="G37" s="2">
        <v>4000.262</v>
      </c>
      <c r="H37" t="s">
        <v>1</v>
      </c>
      <c r="I37">
        <v>0</v>
      </c>
      <c r="J37" t="s">
        <v>1</v>
      </c>
      <c r="L37">
        <f t="shared" si="0"/>
        <v>0</v>
      </c>
    </row>
    <row r="38" spans="1:12" ht="15">
      <c r="A38" s="1">
        <v>1.5</v>
      </c>
      <c r="B38" t="s">
        <v>0</v>
      </c>
      <c r="C38" s="2">
        <v>4000.141</v>
      </c>
      <c r="D38" t="s">
        <v>1</v>
      </c>
      <c r="E38" s="2">
        <v>4000.158</v>
      </c>
      <c r="F38" t="s">
        <v>1</v>
      </c>
      <c r="G38" s="2">
        <v>4000.135</v>
      </c>
      <c r="H38" t="s">
        <v>1</v>
      </c>
      <c r="I38">
        <v>0</v>
      </c>
      <c r="J38" t="s">
        <v>1</v>
      </c>
      <c r="L38">
        <f t="shared" si="0"/>
        <v>0</v>
      </c>
    </row>
  </sheetData>
  <mergeCells count="6">
    <mergeCell ref="G2:H2"/>
    <mergeCell ref="C1:J1"/>
    <mergeCell ref="I2:J2"/>
    <mergeCell ref="A1:B1"/>
    <mergeCell ref="C2:D2"/>
    <mergeCell ref="E2:F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E39" sqref="E39"/>
    </sheetView>
  </sheetViews>
  <sheetFormatPr defaultColWidth="9.140625" defaultRowHeight="15"/>
  <cols>
    <col min="2" max="2" width="2.28125" style="0" bestFit="1" customWidth="1"/>
    <col min="4" max="4" width="4.140625" style="0" bestFit="1" customWidth="1"/>
    <col min="5" max="5" width="8.00390625" style="0" bestFit="1" customWidth="1"/>
    <col min="6" max="6" width="3.140625" style="0" bestFit="1" customWidth="1"/>
    <col min="7" max="7" width="4.7109375" style="0" bestFit="1" customWidth="1"/>
    <col min="8" max="8" width="4.140625" style="0" customWidth="1"/>
    <col min="9" max="9" width="12.7109375" style="0" bestFit="1" customWidth="1"/>
    <col min="10" max="10" width="3.7109375" style="0" bestFit="1" customWidth="1"/>
    <col min="11" max="11" width="12.140625" style="0" customWidth="1"/>
    <col min="12" max="12" width="5.00390625" style="0" bestFit="1" customWidth="1"/>
    <col min="16" max="16" width="2.28125" style="0" bestFit="1" customWidth="1"/>
    <col min="18" max="18" width="3.140625" style="0" bestFit="1" customWidth="1"/>
    <col min="20" max="20" width="3.140625" style="0" bestFit="1" customWidth="1"/>
    <col min="22" max="22" width="3.7109375" style="0" bestFit="1" customWidth="1"/>
    <col min="24" max="24" width="5.00390625" style="0" bestFit="1" customWidth="1"/>
  </cols>
  <sheetData>
    <row r="1" spans="1:24" ht="15">
      <c r="A1" s="5" t="s">
        <v>6</v>
      </c>
      <c r="B1" s="5"/>
      <c r="C1" s="5" t="s">
        <v>5</v>
      </c>
      <c r="D1" s="5"/>
      <c r="E1" s="5"/>
      <c r="F1" s="5"/>
      <c r="G1" s="6" t="s">
        <v>9</v>
      </c>
      <c r="H1" s="6"/>
      <c r="I1" s="6"/>
      <c r="J1" s="6"/>
      <c r="K1" s="6"/>
      <c r="L1" s="6"/>
      <c r="O1" s="5" t="s">
        <v>6</v>
      </c>
      <c r="P1" s="5"/>
      <c r="Q1" s="5" t="s">
        <v>5</v>
      </c>
      <c r="R1" s="5"/>
      <c r="S1" s="5" t="s">
        <v>9</v>
      </c>
      <c r="T1" s="5"/>
      <c r="U1" s="5"/>
      <c r="V1" s="5"/>
      <c r="W1" s="5"/>
      <c r="X1" s="5"/>
    </row>
    <row r="2" spans="5:24" ht="15">
      <c r="E2" s="3"/>
      <c r="F2" s="3"/>
      <c r="G2" s="5" t="s">
        <v>7</v>
      </c>
      <c r="H2" s="5"/>
      <c r="I2" s="5" t="s">
        <v>8</v>
      </c>
      <c r="J2" s="5"/>
      <c r="K2" s="6"/>
      <c r="L2" s="6"/>
      <c r="Q2" s="3"/>
      <c r="R2" s="3"/>
      <c r="S2" s="5" t="s">
        <v>7</v>
      </c>
      <c r="T2" s="5"/>
      <c r="U2" s="5" t="s">
        <v>8</v>
      </c>
      <c r="V2" s="5"/>
      <c r="W2" s="6"/>
      <c r="X2" s="6"/>
    </row>
    <row r="3" spans="1:24" ht="15">
      <c r="A3" s="1">
        <v>5</v>
      </c>
      <c r="B3" t="s">
        <v>0</v>
      </c>
      <c r="C3" s="2">
        <v>4000.001</v>
      </c>
      <c r="D3" t="s">
        <v>1</v>
      </c>
      <c r="E3">
        <f>SUM(C3)*1000</f>
        <v>4000001</v>
      </c>
      <c r="F3" t="s">
        <v>2</v>
      </c>
      <c r="G3">
        <f>SUM(E3-4000000)</f>
        <v>1</v>
      </c>
      <c r="H3" t="s">
        <v>2</v>
      </c>
      <c r="I3" s="4">
        <f>SUM(G3/E3)*1000</f>
        <v>0.00024999993750001565</v>
      </c>
      <c r="J3" t="s">
        <v>3</v>
      </c>
      <c r="K3">
        <f>SUM(G3/E3)*1000000</f>
        <v>0.24999993750001565</v>
      </c>
      <c r="L3" t="s">
        <v>4</v>
      </c>
      <c r="O3" s="1">
        <v>5</v>
      </c>
      <c r="P3" t="s">
        <v>0</v>
      </c>
      <c r="Q3">
        <v>4000001</v>
      </c>
      <c r="R3" t="s">
        <v>2</v>
      </c>
      <c r="S3">
        <v>1</v>
      </c>
      <c r="T3" t="s">
        <v>2</v>
      </c>
      <c r="U3">
        <v>0.00024999993750001565</v>
      </c>
      <c r="V3" t="s">
        <v>3</v>
      </c>
      <c r="W3">
        <v>0.24999993750001565</v>
      </c>
      <c r="X3" t="s">
        <v>4</v>
      </c>
    </row>
    <row r="4" spans="1:24" ht="15">
      <c r="A4" s="1">
        <v>4.97</v>
      </c>
      <c r="B4" t="s">
        <v>0</v>
      </c>
      <c r="C4" s="2">
        <v>4000</v>
      </c>
      <c r="D4" t="s">
        <v>1</v>
      </c>
      <c r="E4">
        <f aca="true" t="shared" si="0" ref="E4:E39">SUM(C4)*1000</f>
        <v>4000000</v>
      </c>
      <c r="F4" t="s">
        <v>2</v>
      </c>
      <c r="G4">
        <f aca="true" t="shared" si="1" ref="G4:G39">SUM(E4-4000000)</f>
        <v>0</v>
      </c>
      <c r="H4" t="s">
        <v>2</v>
      </c>
      <c r="I4" s="4">
        <f aca="true" t="shared" si="2" ref="I4:I39">SUM(G4/E4)*1000</f>
        <v>0</v>
      </c>
      <c r="J4" t="s">
        <v>3</v>
      </c>
      <c r="K4">
        <f aca="true" t="shared" si="3" ref="K4:K39">SUM(G4/E4)*1000000</f>
        <v>0</v>
      </c>
      <c r="L4" t="s">
        <v>4</v>
      </c>
      <c r="O4" s="1">
        <v>4.97</v>
      </c>
      <c r="P4" t="s">
        <v>0</v>
      </c>
      <c r="Q4">
        <v>4000000</v>
      </c>
      <c r="R4" t="s">
        <v>2</v>
      </c>
      <c r="S4">
        <v>0</v>
      </c>
      <c r="T4" t="s">
        <v>2</v>
      </c>
      <c r="U4">
        <v>0</v>
      </c>
      <c r="V4" t="s">
        <v>3</v>
      </c>
      <c r="W4">
        <v>0</v>
      </c>
      <c r="X4" t="s">
        <v>4</v>
      </c>
    </row>
    <row r="5" spans="1:24" ht="15">
      <c r="A5" s="1">
        <v>4.9</v>
      </c>
      <c r="B5" t="s">
        <v>0</v>
      </c>
      <c r="C5" s="2">
        <v>3999.998</v>
      </c>
      <c r="D5" t="s">
        <v>1</v>
      </c>
      <c r="E5">
        <f t="shared" si="0"/>
        <v>3999998</v>
      </c>
      <c r="F5" t="s">
        <v>2</v>
      </c>
      <c r="G5">
        <f t="shared" si="1"/>
        <v>-2</v>
      </c>
      <c r="H5" t="s">
        <v>2</v>
      </c>
      <c r="I5" s="4">
        <f t="shared" si="2"/>
        <v>-0.000500000250000125</v>
      </c>
      <c r="J5" t="s">
        <v>3</v>
      </c>
      <c r="K5">
        <f t="shared" si="3"/>
        <v>-0.5000002500001249</v>
      </c>
      <c r="L5" t="s">
        <v>4</v>
      </c>
      <c r="O5" s="1">
        <v>4.9</v>
      </c>
      <c r="P5" t="s">
        <v>0</v>
      </c>
      <c r="Q5">
        <v>3999998</v>
      </c>
      <c r="R5" t="s">
        <v>2</v>
      </c>
      <c r="S5">
        <v>-2</v>
      </c>
      <c r="T5" t="s">
        <v>2</v>
      </c>
      <c r="U5">
        <v>-0.000500000250000125</v>
      </c>
      <c r="V5" t="s">
        <v>3</v>
      </c>
      <c r="W5">
        <v>-0.5000002500001249</v>
      </c>
      <c r="X5" t="s">
        <v>4</v>
      </c>
    </row>
    <row r="6" spans="1:24" ht="15">
      <c r="A6" s="1">
        <v>4.8</v>
      </c>
      <c r="B6" t="s">
        <v>0</v>
      </c>
      <c r="C6" s="2">
        <v>3999.994</v>
      </c>
      <c r="D6" t="s">
        <v>1</v>
      </c>
      <c r="E6">
        <f t="shared" si="0"/>
        <v>3999994</v>
      </c>
      <c r="F6" t="s">
        <v>2</v>
      </c>
      <c r="G6">
        <f t="shared" si="1"/>
        <v>-6</v>
      </c>
      <c r="H6" t="s">
        <v>2</v>
      </c>
      <c r="I6" s="4">
        <f t="shared" si="2"/>
        <v>-0.001500002250003375</v>
      </c>
      <c r="J6" t="s">
        <v>3</v>
      </c>
      <c r="K6">
        <f t="shared" si="3"/>
        <v>-1.500002250003375</v>
      </c>
      <c r="L6" t="s">
        <v>4</v>
      </c>
      <c r="O6" s="1">
        <v>4.8</v>
      </c>
      <c r="P6" t="s">
        <v>0</v>
      </c>
      <c r="Q6">
        <v>3999994</v>
      </c>
      <c r="R6" t="s">
        <v>2</v>
      </c>
      <c r="S6">
        <v>-6</v>
      </c>
      <c r="T6" t="s">
        <v>2</v>
      </c>
      <c r="U6">
        <v>-0.001500002250003375</v>
      </c>
      <c r="V6" t="s">
        <v>3</v>
      </c>
      <c r="W6">
        <v>-1.500002250003375</v>
      </c>
      <c r="X6" t="s">
        <v>4</v>
      </c>
    </row>
    <row r="7" spans="1:24" ht="15">
      <c r="A7" s="1">
        <v>4.7</v>
      </c>
      <c r="B7" t="s">
        <v>0</v>
      </c>
      <c r="C7" s="2">
        <v>3999.99</v>
      </c>
      <c r="D7" t="s">
        <v>1</v>
      </c>
      <c r="E7">
        <f t="shared" si="0"/>
        <v>3999990</v>
      </c>
      <c r="F7" t="s">
        <v>2</v>
      </c>
      <c r="G7">
        <f t="shared" si="1"/>
        <v>-10</v>
      </c>
      <c r="H7" t="s">
        <v>2</v>
      </c>
      <c r="I7" s="4">
        <f t="shared" si="2"/>
        <v>-0.002500006250015625</v>
      </c>
      <c r="J7" t="s">
        <v>3</v>
      </c>
      <c r="K7">
        <f t="shared" si="3"/>
        <v>-2.500006250015625</v>
      </c>
      <c r="L7" t="s">
        <v>4</v>
      </c>
      <c r="O7" s="1">
        <v>4.7</v>
      </c>
      <c r="P7" t="s">
        <v>0</v>
      </c>
      <c r="Q7">
        <v>3999990</v>
      </c>
      <c r="R7" t="s">
        <v>2</v>
      </c>
      <c r="S7">
        <v>-10</v>
      </c>
      <c r="T7" t="s">
        <v>2</v>
      </c>
      <c r="U7">
        <v>-0.002500006250015625</v>
      </c>
      <c r="V7" t="s">
        <v>3</v>
      </c>
      <c r="W7">
        <v>-2.500006250015625</v>
      </c>
      <c r="X7" t="s">
        <v>4</v>
      </c>
    </row>
    <row r="8" spans="1:24" ht="15">
      <c r="A8" s="1">
        <v>4.6</v>
      </c>
      <c r="B8" t="s">
        <v>0</v>
      </c>
      <c r="C8" s="2">
        <v>3999.986</v>
      </c>
      <c r="D8" t="s">
        <v>1</v>
      </c>
      <c r="E8">
        <f t="shared" si="0"/>
        <v>3999986</v>
      </c>
      <c r="F8" t="s">
        <v>2</v>
      </c>
      <c r="G8">
        <f t="shared" si="1"/>
        <v>-14</v>
      </c>
      <c r="H8" t="s">
        <v>2</v>
      </c>
      <c r="I8" s="4">
        <f t="shared" si="2"/>
        <v>-0.003500012250042875</v>
      </c>
      <c r="J8" t="s">
        <v>3</v>
      </c>
      <c r="K8">
        <f t="shared" si="3"/>
        <v>-3.500012250042875</v>
      </c>
      <c r="L8" t="s">
        <v>4</v>
      </c>
      <c r="O8" s="1">
        <v>4.6</v>
      </c>
      <c r="P8" t="s">
        <v>0</v>
      </c>
      <c r="Q8">
        <v>3999986</v>
      </c>
      <c r="R8" t="s">
        <v>2</v>
      </c>
      <c r="S8">
        <v>-14</v>
      </c>
      <c r="T8" t="s">
        <v>2</v>
      </c>
      <c r="U8">
        <v>-0.003500012250042875</v>
      </c>
      <c r="V8" t="s">
        <v>3</v>
      </c>
      <c r="W8">
        <v>-3.500012250042875</v>
      </c>
      <c r="X8" t="s">
        <v>4</v>
      </c>
    </row>
    <row r="9" spans="1:24" ht="15">
      <c r="A9" s="1">
        <v>4.5</v>
      </c>
      <c r="B9" t="s">
        <v>0</v>
      </c>
      <c r="C9" s="2">
        <v>3999.981</v>
      </c>
      <c r="D9" t="s">
        <v>1</v>
      </c>
      <c r="E9">
        <f t="shared" si="0"/>
        <v>3999981</v>
      </c>
      <c r="F9" t="s">
        <v>2</v>
      </c>
      <c r="G9">
        <f t="shared" si="1"/>
        <v>-19</v>
      </c>
      <c r="H9" t="s">
        <v>2</v>
      </c>
      <c r="I9" s="4">
        <f t="shared" si="2"/>
        <v>-0.004750022562607172</v>
      </c>
      <c r="J9" t="s">
        <v>3</v>
      </c>
      <c r="K9">
        <f t="shared" si="3"/>
        <v>-4.750022562607173</v>
      </c>
      <c r="L9" t="s">
        <v>4</v>
      </c>
      <c r="O9" s="1">
        <v>4.5</v>
      </c>
      <c r="P9" t="s">
        <v>0</v>
      </c>
      <c r="Q9">
        <v>3999981</v>
      </c>
      <c r="R9" t="s">
        <v>2</v>
      </c>
      <c r="S9">
        <v>-19</v>
      </c>
      <c r="T9" t="s">
        <v>2</v>
      </c>
      <c r="U9">
        <v>-0.004750022562607172</v>
      </c>
      <c r="V9" t="s">
        <v>3</v>
      </c>
      <c r="W9">
        <v>-4.750022562607173</v>
      </c>
      <c r="X9" t="s">
        <v>4</v>
      </c>
    </row>
    <row r="10" spans="1:24" ht="15">
      <c r="A10" s="1">
        <v>4.4</v>
      </c>
      <c r="B10" t="s">
        <v>0</v>
      </c>
      <c r="C10" s="2">
        <v>3999.976</v>
      </c>
      <c r="D10" t="s">
        <v>1</v>
      </c>
      <c r="E10">
        <f t="shared" si="0"/>
        <v>3999976</v>
      </c>
      <c r="F10" t="s">
        <v>2</v>
      </c>
      <c r="G10">
        <f t="shared" si="1"/>
        <v>-24</v>
      </c>
      <c r="H10" t="s">
        <v>2</v>
      </c>
      <c r="I10" s="4">
        <f t="shared" si="2"/>
        <v>-0.006000036000216001</v>
      </c>
      <c r="J10" t="s">
        <v>3</v>
      </c>
      <c r="K10">
        <f t="shared" si="3"/>
        <v>-6.000036000216001</v>
      </c>
      <c r="L10" t="s">
        <v>4</v>
      </c>
      <c r="O10" s="1">
        <v>4.4</v>
      </c>
      <c r="P10" t="s">
        <v>0</v>
      </c>
      <c r="Q10">
        <v>3999976</v>
      </c>
      <c r="R10" t="s">
        <v>2</v>
      </c>
      <c r="S10">
        <v>-24</v>
      </c>
      <c r="T10" t="s">
        <v>2</v>
      </c>
      <c r="U10">
        <v>-0.006000036000216001</v>
      </c>
      <c r="V10" t="s">
        <v>3</v>
      </c>
      <c r="W10">
        <v>-6.000036000216001</v>
      </c>
      <c r="X10" t="s">
        <v>4</v>
      </c>
    </row>
    <row r="11" spans="1:24" ht="15">
      <c r="A11" s="1">
        <v>4.3</v>
      </c>
      <c r="B11" t="s">
        <v>0</v>
      </c>
      <c r="C11" s="2">
        <v>3999.971</v>
      </c>
      <c r="D11" t="s">
        <v>1</v>
      </c>
      <c r="E11">
        <f t="shared" si="0"/>
        <v>3999971</v>
      </c>
      <c r="F11" t="s">
        <v>2</v>
      </c>
      <c r="G11">
        <f t="shared" si="1"/>
        <v>-29</v>
      </c>
      <c r="H11" t="s">
        <v>2</v>
      </c>
      <c r="I11" s="4">
        <f t="shared" si="2"/>
        <v>-0.007250052562881081</v>
      </c>
      <c r="J11" t="s">
        <v>3</v>
      </c>
      <c r="K11">
        <f t="shared" si="3"/>
        <v>-7.2500525628810815</v>
      </c>
      <c r="L11" t="s">
        <v>4</v>
      </c>
      <c r="O11" s="1">
        <v>4.3</v>
      </c>
      <c r="P11" t="s">
        <v>0</v>
      </c>
      <c r="Q11">
        <v>3999971</v>
      </c>
      <c r="R11" t="s">
        <v>2</v>
      </c>
      <c r="S11">
        <v>-29</v>
      </c>
      <c r="T11" t="s">
        <v>2</v>
      </c>
      <c r="U11">
        <v>-0.007250052562881081</v>
      </c>
      <c r="V11" t="s">
        <v>3</v>
      </c>
      <c r="W11">
        <v>-7.2500525628810815</v>
      </c>
      <c r="X11" t="s">
        <v>4</v>
      </c>
    </row>
    <row r="12" spans="1:24" ht="15">
      <c r="A12" s="1">
        <v>4.2</v>
      </c>
      <c r="B12" t="s">
        <v>0</v>
      </c>
      <c r="C12" s="2">
        <v>3999.966</v>
      </c>
      <c r="D12" t="s">
        <v>1</v>
      </c>
      <c r="E12">
        <f t="shared" si="0"/>
        <v>3999966</v>
      </c>
      <c r="F12" t="s">
        <v>2</v>
      </c>
      <c r="G12">
        <f t="shared" si="1"/>
        <v>-34</v>
      </c>
      <c r="H12" t="s">
        <v>2</v>
      </c>
      <c r="I12" s="4">
        <f t="shared" si="2"/>
        <v>-0.008500072250614131</v>
      </c>
      <c r="J12" t="s">
        <v>3</v>
      </c>
      <c r="K12">
        <f t="shared" si="3"/>
        <v>-8.50007225061413</v>
      </c>
      <c r="L12" t="s">
        <v>4</v>
      </c>
      <c r="O12" s="1">
        <v>4.2</v>
      </c>
      <c r="P12" t="s">
        <v>0</v>
      </c>
      <c r="Q12">
        <v>3999966</v>
      </c>
      <c r="R12" t="s">
        <v>2</v>
      </c>
      <c r="S12">
        <v>-34</v>
      </c>
      <c r="T12" t="s">
        <v>2</v>
      </c>
      <c r="U12">
        <v>-0.008500072250614131</v>
      </c>
      <c r="V12" t="s">
        <v>3</v>
      </c>
      <c r="W12">
        <v>-8.50007225061413</v>
      </c>
      <c r="X12" t="s">
        <v>4</v>
      </c>
    </row>
    <row r="13" spans="1:24" ht="15">
      <c r="A13" s="1">
        <v>4.1</v>
      </c>
      <c r="B13" t="s">
        <v>0</v>
      </c>
      <c r="C13" s="2">
        <v>3999.96</v>
      </c>
      <c r="D13" t="s">
        <v>1</v>
      </c>
      <c r="E13">
        <f t="shared" si="0"/>
        <v>3999960</v>
      </c>
      <c r="F13" t="s">
        <v>2</v>
      </c>
      <c r="G13">
        <f t="shared" si="1"/>
        <v>-40</v>
      </c>
      <c r="H13" t="s">
        <v>2</v>
      </c>
      <c r="I13" s="4">
        <f t="shared" si="2"/>
        <v>-0.01000010000100001</v>
      </c>
      <c r="J13" t="s">
        <v>3</v>
      </c>
      <c r="K13">
        <f t="shared" si="3"/>
        <v>-10.00010000100001</v>
      </c>
      <c r="L13" t="s">
        <v>4</v>
      </c>
      <c r="O13" s="1">
        <v>4.1</v>
      </c>
      <c r="P13" t="s">
        <v>0</v>
      </c>
      <c r="Q13">
        <v>3999960</v>
      </c>
      <c r="R13" t="s">
        <v>2</v>
      </c>
      <c r="S13">
        <v>-40</v>
      </c>
      <c r="T13" t="s">
        <v>2</v>
      </c>
      <c r="U13">
        <v>-0.01000010000100001</v>
      </c>
      <c r="V13" t="s">
        <v>3</v>
      </c>
      <c r="W13">
        <v>-10.00010000100001</v>
      </c>
      <c r="X13" t="s">
        <v>4</v>
      </c>
    </row>
    <row r="14" spans="1:24" ht="15">
      <c r="A14" s="1">
        <v>4</v>
      </c>
      <c r="B14" t="s">
        <v>0</v>
      </c>
      <c r="C14" s="2">
        <v>3999.956</v>
      </c>
      <c r="D14" t="s">
        <v>1</v>
      </c>
      <c r="E14">
        <f t="shared" si="0"/>
        <v>3999956</v>
      </c>
      <c r="F14" t="s">
        <v>2</v>
      </c>
      <c r="G14">
        <f t="shared" si="1"/>
        <v>-44</v>
      </c>
      <c r="H14" t="s">
        <v>2</v>
      </c>
      <c r="I14" s="4">
        <f t="shared" si="2"/>
        <v>-0.011000121001331015</v>
      </c>
      <c r="J14" t="s">
        <v>3</v>
      </c>
      <c r="K14">
        <f t="shared" si="3"/>
        <v>-11.000121001331015</v>
      </c>
      <c r="L14" t="s">
        <v>4</v>
      </c>
      <c r="O14" s="1">
        <v>4</v>
      </c>
      <c r="P14" t="s">
        <v>0</v>
      </c>
      <c r="Q14">
        <v>3999956</v>
      </c>
      <c r="R14" t="s">
        <v>2</v>
      </c>
      <c r="S14">
        <v>-44</v>
      </c>
      <c r="T14" t="s">
        <v>2</v>
      </c>
      <c r="U14">
        <v>-0.011000121001331015</v>
      </c>
      <c r="V14" t="s">
        <v>3</v>
      </c>
      <c r="W14">
        <v>-11.000121001331015</v>
      </c>
      <c r="X14" t="s">
        <v>4</v>
      </c>
    </row>
    <row r="15" spans="1:24" ht="15">
      <c r="A15" s="1">
        <v>3.9</v>
      </c>
      <c r="B15" t="s">
        <v>0</v>
      </c>
      <c r="C15" s="2">
        <v>3999.952</v>
      </c>
      <c r="D15" t="s">
        <v>1</v>
      </c>
      <c r="E15">
        <f t="shared" si="0"/>
        <v>3999952</v>
      </c>
      <c r="F15" t="s">
        <v>2</v>
      </c>
      <c r="G15">
        <f t="shared" si="1"/>
        <v>-48</v>
      </c>
      <c r="H15" t="s">
        <v>2</v>
      </c>
      <c r="I15" s="4">
        <f t="shared" si="2"/>
        <v>-0.012000144001728021</v>
      </c>
      <c r="J15" t="s">
        <v>3</v>
      </c>
      <c r="K15">
        <f t="shared" si="3"/>
        <v>-12.000144001728021</v>
      </c>
      <c r="L15" t="s">
        <v>4</v>
      </c>
      <c r="O15" s="1">
        <v>3.9</v>
      </c>
      <c r="P15" t="s">
        <v>0</v>
      </c>
      <c r="Q15">
        <v>3999952</v>
      </c>
      <c r="R15" t="s">
        <v>2</v>
      </c>
      <c r="S15">
        <v>-48</v>
      </c>
      <c r="T15" t="s">
        <v>2</v>
      </c>
      <c r="U15">
        <v>-0.012000144001728021</v>
      </c>
      <c r="V15" t="s">
        <v>3</v>
      </c>
      <c r="W15">
        <v>-12.000144001728021</v>
      </c>
      <c r="X15" t="s">
        <v>4</v>
      </c>
    </row>
    <row r="16" spans="1:24" ht="15">
      <c r="A16" s="1">
        <v>3.8</v>
      </c>
      <c r="B16" t="s">
        <v>0</v>
      </c>
      <c r="C16" s="2">
        <v>3999.949</v>
      </c>
      <c r="D16" t="s">
        <v>1</v>
      </c>
      <c r="E16">
        <f t="shared" si="0"/>
        <v>3999949</v>
      </c>
      <c r="F16" t="s">
        <v>2</v>
      </c>
      <c r="G16">
        <f t="shared" si="1"/>
        <v>-51</v>
      </c>
      <c r="H16" t="s">
        <v>2</v>
      </c>
      <c r="I16" s="4">
        <f t="shared" si="2"/>
        <v>-0.012750162564572698</v>
      </c>
      <c r="J16" t="s">
        <v>3</v>
      </c>
      <c r="K16">
        <f t="shared" si="3"/>
        <v>-12.7501625645727</v>
      </c>
      <c r="L16" t="s">
        <v>4</v>
      </c>
      <c r="O16" s="1">
        <v>3.8</v>
      </c>
      <c r="P16" t="s">
        <v>0</v>
      </c>
      <c r="Q16">
        <v>3999949</v>
      </c>
      <c r="R16" t="s">
        <v>2</v>
      </c>
      <c r="S16">
        <v>-51</v>
      </c>
      <c r="T16" t="s">
        <v>2</v>
      </c>
      <c r="U16">
        <v>-0.012750162564572698</v>
      </c>
      <c r="V16" t="s">
        <v>3</v>
      </c>
      <c r="W16">
        <v>-12.7501625645727</v>
      </c>
      <c r="X16" t="s">
        <v>4</v>
      </c>
    </row>
    <row r="17" spans="1:24" ht="15">
      <c r="A17" s="1">
        <v>3.7</v>
      </c>
      <c r="B17" t="s">
        <v>0</v>
      </c>
      <c r="C17" s="2">
        <v>3999.947</v>
      </c>
      <c r="D17" t="s">
        <v>1</v>
      </c>
      <c r="E17">
        <f t="shared" si="0"/>
        <v>3999947</v>
      </c>
      <c r="F17" t="s">
        <v>2</v>
      </c>
      <c r="G17">
        <f t="shared" si="1"/>
        <v>-53</v>
      </c>
      <c r="H17" t="s">
        <v>2</v>
      </c>
      <c r="I17">
        <f t="shared" si="2"/>
        <v>-0.013250175564826234</v>
      </c>
      <c r="J17" t="s">
        <v>3</v>
      </c>
      <c r="K17">
        <f t="shared" si="3"/>
        <v>-13.250175564826234</v>
      </c>
      <c r="L17" t="s">
        <v>4</v>
      </c>
      <c r="O17" s="1">
        <v>3.7</v>
      </c>
      <c r="P17" t="s">
        <v>0</v>
      </c>
      <c r="Q17">
        <v>3999947</v>
      </c>
      <c r="R17" t="s">
        <v>2</v>
      </c>
      <c r="S17">
        <v>-53</v>
      </c>
      <c r="T17" t="s">
        <v>2</v>
      </c>
      <c r="U17">
        <v>-0.013250175564826234</v>
      </c>
      <c r="V17" t="s">
        <v>3</v>
      </c>
      <c r="W17">
        <v>-13.250175564826234</v>
      </c>
      <c r="X17" t="s">
        <v>4</v>
      </c>
    </row>
    <row r="18" spans="1:24" ht="15">
      <c r="A18" s="1">
        <v>3.6</v>
      </c>
      <c r="B18" t="s">
        <v>0</v>
      </c>
      <c r="C18" s="2">
        <v>3999.945</v>
      </c>
      <c r="D18" t="s">
        <v>1</v>
      </c>
      <c r="E18">
        <f t="shared" si="0"/>
        <v>3999945</v>
      </c>
      <c r="F18" t="s">
        <v>2</v>
      </c>
      <c r="G18">
        <f t="shared" si="1"/>
        <v>-55</v>
      </c>
      <c r="H18" t="s">
        <v>2</v>
      </c>
      <c r="I18">
        <f t="shared" si="2"/>
        <v>-0.013750189065099644</v>
      </c>
      <c r="J18" t="s">
        <v>3</v>
      </c>
      <c r="K18">
        <f t="shared" si="3"/>
        <v>-13.750189065099645</v>
      </c>
      <c r="L18" t="s">
        <v>4</v>
      </c>
      <c r="O18" s="1">
        <v>3.6</v>
      </c>
      <c r="P18" t="s">
        <v>0</v>
      </c>
      <c r="Q18">
        <v>3999945</v>
      </c>
      <c r="R18" t="s">
        <v>2</v>
      </c>
      <c r="S18">
        <v>-55</v>
      </c>
      <c r="T18" t="s">
        <v>2</v>
      </c>
      <c r="U18">
        <v>-0.013750189065099644</v>
      </c>
      <c r="V18" t="s">
        <v>3</v>
      </c>
      <c r="W18">
        <v>-13.750189065099645</v>
      </c>
      <c r="X18" t="s">
        <v>4</v>
      </c>
    </row>
    <row r="19" spans="1:24" ht="15">
      <c r="A19" s="1">
        <v>3.5</v>
      </c>
      <c r="B19" t="s">
        <v>0</v>
      </c>
      <c r="C19" s="2">
        <v>3999.945</v>
      </c>
      <c r="D19" t="s">
        <v>1</v>
      </c>
      <c r="E19">
        <f t="shared" si="0"/>
        <v>3999945</v>
      </c>
      <c r="F19" t="s">
        <v>2</v>
      </c>
      <c r="G19">
        <f t="shared" si="1"/>
        <v>-55</v>
      </c>
      <c r="H19" t="s">
        <v>2</v>
      </c>
      <c r="I19">
        <f t="shared" si="2"/>
        <v>-0.013750189065099644</v>
      </c>
      <c r="J19" t="s">
        <v>3</v>
      </c>
      <c r="K19">
        <f t="shared" si="3"/>
        <v>-13.750189065099645</v>
      </c>
      <c r="L19" t="s">
        <v>4</v>
      </c>
      <c r="O19" s="1">
        <v>3.5</v>
      </c>
      <c r="P19" t="s">
        <v>0</v>
      </c>
      <c r="Q19">
        <v>3999945</v>
      </c>
      <c r="R19" t="s">
        <v>2</v>
      </c>
      <c r="S19">
        <v>-55</v>
      </c>
      <c r="T19" t="s">
        <v>2</v>
      </c>
      <c r="U19">
        <v>-0.013750189065099644</v>
      </c>
      <c r="V19" t="s">
        <v>3</v>
      </c>
      <c r="W19">
        <v>-13.750189065099645</v>
      </c>
      <c r="X19" t="s">
        <v>4</v>
      </c>
    </row>
    <row r="20" spans="1:24" ht="15">
      <c r="A20" s="1">
        <v>3.4</v>
      </c>
      <c r="B20" t="s">
        <v>0</v>
      </c>
      <c r="C20" s="2">
        <v>3999.945</v>
      </c>
      <c r="D20" t="s">
        <v>1</v>
      </c>
      <c r="E20">
        <f t="shared" si="0"/>
        <v>3999945</v>
      </c>
      <c r="F20" t="s">
        <v>2</v>
      </c>
      <c r="G20">
        <f t="shared" si="1"/>
        <v>-55</v>
      </c>
      <c r="H20" t="s">
        <v>2</v>
      </c>
      <c r="I20">
        <f t="shared" si="2"/>
        <v>-0.013750189065099644</v>
      </c>
      <c r="J20" t="s">
        <v>3</v>
      </c>
      <c r="K20">
        <f t="shared" si="3"/>
        <v>-13.750189065099645</v>
      </c>
      <c r="L20" t="s">
        <v>4</v>
      </c>
      <c r="O20" s="1">
        <v>3.4</v>
      </c>
      <c r="P20" t="s">
        <v>0</v>
      </c>
      <c r="Q20">
        <v>3999945</v>
      </c>
      <c r="R20" t="s">
        <v>2</v>
      </c>
      <c r="S20">
        <v>-55</v>
      </c>
      <c r="T20" t="s">
        <v>2</v>
      </c>
      <c r="U20">
        <v>-0.013750189065099644</v>
      </c>
      <c r="V20" t="s">
        <v>3</v>
      </c>
      <c r="W20">
        <v>-13.750189065099645</v>
      </c>
      <c r="X20" t="s">
        <v>4</v>
      </c>
    </row>
    <row r="21" spans="1:24" ht="15">
      <c r="A21" s="1">
        <v>3.3</v>
      </c>
      <c r="B21" t="s">
        <v>0</v>
      </c>
      <c r="C21" s="2">
        <v>3999.946</v>
      </c>
      <c r="D21" t="s">
        <v>1</v>
      </c>
      <c r="E21">
        <f t="shared" si="0"/>
        <v>3999946</v>
      </c>
      <c r="F21" t="s">
        <v>2</v>
      </c>
      <c r="G21">
        <f t="shared" si="1"/>
        <v>-54</v>
      </c>
      <c r="H21" t="s">
        <v>2</v>
      </c>
      <c r="I21">
        <f t="shared" si="2"/>
        <v>-0.013500182252460408</v>
      </c>
      <c r="J21" t="s">
        <v>3</v>
      </c>
      <c r="K21">
        <f t="shared" si="3"/>
        <v>-13.500182252460409</v>
      </c>
      <c r="L21" t="s">
        <v>4</v>
      </c>
      <c r="O21" s="1">
        <v>3.3</v>
      </c>
      <c r="P21" t="s">
        <v>0</v>
      </c>
      <c r="Q21">
        <v>3999946</v>
      </c>
      <c r="R21" t="s">
        <v>2</v>
      </c>
      <c r="S21">
        <v>-54</v>
      </c>
      <c r="T21" t="s">
        <v>2</v>
      </c>
      <c r="U21">
        <v>-0.013500182252460408</v>
      </c>
      <c r="V21" t="s">
        <v>3</v>
      </c>
      <c r="W21">
        <v>-13.500182252460409</v>
      </c>
      <c r="X21" t="s">
        <v>4</v>
      </c>
    </row>
    <row r="22" spans="1:24" ht="15">
      <c r="A22" s="1">
        <v>3.2</v>
      </c>
      <c r="B22" t="s">
        <v>0</v>
      </c>
      <c r="C22" s="2">
        <v>3999.947</v>
      </c>
      <c r="D22" t="s">
        <v>1</v>
      </c>
      <c r="E22">
        <f t="shared" si="0"/>
        <v>3999947</v>
      </c>
      <c r="F22" t="s">
        <v>2</v>
      </c>
      <c r="G22">
        <f t="shared" si="1"/>
        <v>-53</v>
      </c>
      <c r="H22" t="s">
        <v>2</v>
      </c>
      <c r="I22">
        <f t="shared" si="2"/>
        <v>-0.013250175564826234</v>
      </c>
      <c r="J22" t="s">
        <v>3</v>
      </c>
      <c r="K22">
        <f t="shared" si="3"/>
        <v>-13.250175564826234</v>
      </c>
      <c r="L22" t="s">
        <v>4</v>
      </c>
      <c r="O22" s="1">
        <v>3.2</v>
      </c>
      <c r="P22" t="s">
        <v>0</v>
      </c>
      <c r="Q22">
        <v>3999947</v>
      </c>
      <c r="R22" t="s">
        <v>2</v>
      </c>
      <c r="S22">
        <v>-53</v>
      </c>
      <c r="T22" t="s">
        <v>2</v>
      </c>
      <c r="U22">
        <v>-0.013250175564826234</v>
      </c>
      <c r="V22" t="s">
        <v>3</v>
      </c>
      <c r="W22">
        <v>-13.250175564826234</v>
      </c>
      <c r="X22" t="s">
        <v>4</v>
      </c>
    </row>
    <row r="23" spans="1:24" ht="15">
      <c r="A23" s="1">
        <v>3.1</v>
      </c>
      <c r="B23" t="s">
        <v>0</v>
      </c>
      <c r="C23" s="2">
        <v>3999.95</v>
      </c>
      <c r="D23" t="s">
        <v>1</v>
      </c>
      <c r="E23">
        <f t="shared" si="0"/>
        <v>3999950</v>
      </c>
      <c r="F23" t="s">
        <v>2</v>
      </c>
      <c r="G23">
        <f t="shared" si="1"/>
        <v>-50</v>
      </c>
      <c r="H23" t="s">
        <v>2</v>
      </c>
      <c r="I23">
        <f t="shared" si="2"/>
        <v>-0.01250015625195315</v>
      </c>
      <c r="J23" t="s">
        <v>3</v>
      </c>
      <c r="K23">
        <f t="shared" si="3"/>
        <v>-12.500156251953149</v>
      </c>
      <c r="L23" t="s">
        <v>4</v>
      </c>
      <c r="O23" s="1">
        <v>3.1</v>
      </c>
      <c r="P23" t="s">
        <v>0</v>
      </c>
      <c r="Q23">
        <v>3999950</v>
      </c>
      <c r="R23" t="s">
        <v>2</v>
      </c>
      <c r="S23">
        <v>-50</v>
      </c>
      <c r="T23" t="s">
        <v>2</v>
      </c>
      <c r="U23">
        <v>-0.01250015625195315</v>
      </c>
      <c r="V23" t="s">
        <v>3</v>
      </c>
      <c r="W23">
        <v>-12.500156251953149</v>
      </c>
      <c r="X23" t="s">
        <v>4</v>
      </c>
    </row>
    <row r="24" spans="1:24" ht="15">
      <c r="A24" s="1">
        <v>3</v>
      </c>
      <c r="B24" t="s">
        <v>0</v>
      </c>
      <c r="C24" s="2">
        <v>3999.953</v>
      </c>
      <c r="D24" t="s">
        <v>1</v>
      </c>
      <c r="E24">
        <f t="shared" si="0"/>
        <v>3999953</v>
      </c>
      <c r="F24" t="s">
        <v>2</v>
      </c>
      <c r="G24">
        <f t="shared" si="1"/>
        <v>-47</v>
      </c>
      <c r="H24" t="s">
        <v>2</v>
      </c>
      <c r="I24">
        <f t="shared" si="2"/>
        <v>-0.011750138064122253</v>
      </c>
      <c r="J24" t="s">
        <v>3</v>
      </c>
      <c r="K24">
        <f t="shared" si="3"/>
        <v>-11.750138064122252</v>
      </c>
      <c r="L24" t="s">
        <v>4</v>
      </c>
      <c r="O24" s="1">
        <v>3</v>
      </c>
      <c r="P24" t="s">
        <v>0</v>
      </c>
      <c r="Q24">
        <v>3999953</v>
      </c>
      <c r="R24" t="s">
        <v>2</v>
      </c>
      <c r="S24">
        <v>-47</v>
      </c>
      <c r="T24" t="s">
        <v>2</v>
      </c>
      <c r="U24">
        <v>-0.011750138064122253</v>
      </c>
      <c r="V24" t="s">
        <v>3</v>
      </c>
      <c r="W24">
        <v>-11.750138064122252</v>
      </c>
      <c r="X24" t="s">
        <v>4</v>
      </c>
    </row>
    <row r="25" spans="1:24" ht="15">
      <c r="A25" s="1">
        <v>2.9</v>
      </c>
      <c r="B25" t="s">
        <v>0</v>
      </c>
      <c r="C25" s="2">
        <v>3999.956</v>
      </c>
      <c r="D25" t="s">
        <v>1</v>
      </c>
      <c r="E25">
        <f t="shared" si="0"/>
        <v>3999956</v>
      </c>
      <c r="F25" t="s">
        <v>2</v>
      </c>
      <c r="G25">
        <f t="shared" si="1"/>
        <v>-44</v>
      </c>
      <c r="H25" t="s">
        <v>2</v>
      </c>
      <c r="I25">
        <f t="shared" si="2"/>
        <v>-0.011000121001331015</v>
      </c>
      <c r="J25" t="s">
        <v>3</v>
      </c>
      <c r="K25">
        <f t="shared" si="3"/>
        <v>-11.000121001331015</v>
      </c>
      <c r="L25" t="s">
        <v>4</v>
      </c>
      <c r="O25" s="1">
        <v>2.9</v>
      </c>
      <c r="P25" t="s">
        <v>0</v>
      </c>
      <c r="Q25">
        <v>3999956</v>
      </c>
      <c r="R25" t="s">
        <v>2</v>
      </c>
      <c r="S25">
        <v>-44</v>
      </c>
      <c r="T25" t="s">
        <v>2</v>
      </c>
      <c r="U25">
        <v>-0.011000121001331015</v>
      </c>
      <c r="V25" t="s">
        <v>3</v>
      </c>
      <c r="W25">
        <v>-11.000121001331015</v>
      </c>
      <c r="X25" t="s">
        <v>4</v>
      </c>
    </row>
    <row r="26" spans="1:24" ht="15">
      <c r="A26" s="1">
        <v>2.8</v>
      </c>
      <c r="B26" t="s">
        <v>0</v>
      </c>
      <c r="C26" s="2">
        <v>3999.961</v>
      </c>
      <c r="D26" t="s">
        <v>1</v>
      </c>
      <c r="E26">
        <f t="shared" si="0"/>
        <v>3999961</v>
      </c>
      <c r="F26" t="s">
        <v>2</v>
      </c>
      <c r="G26">
        <f t="shared" si="1"/>
        <v>-39</v>
      </c>
      <c r="H26" t="s">
        <v>2</v>
      </c>
      <c r="I26">
        <f t="shared" si="2"/>
        <v>-0.009750095063426868</v>
      </c>
      <c r="J26" t="s">
        <v>3</v>
      </c>
      <c r="K26">
        <f t="shared" si="3"/>
        <v>-9.750095063426869</v>
      </c>
      <c r="L26" t="s">
        <v>4</v>
      </c>
      <c r="O26" s="1">
        <v>2.8</v>
      </c>
      <c r="P26" t="s">
        <v>0</v>
      </c>
      <c r="Q26">
        <v>3999961</v>
      </c>
      <c r="R26" t="s">
        <v>2</v>
      </c>
      <c r="S26">
        <v>-39</v>
      </c>
      <c r="T26" t="s">
        <v>2</v>
      </c>
      <c r="U26">
        <v>-0.009750095063426868</v>
      </c>
      <c r="V26" t="s">
        <v>3</v>
      </c>
      <c r="W26">
        <v>-9.750095063426869</v>
      </c>
      <c r="X26" t="s">
        <v>4</v>
      </c>
    </row>
    <row r="27" spans="1:24" ht="15">
      <c r="A27" s="1">
        <v>2.7</v>
      </c>
      <c r="B27" t="s">
        <v>0</v>
      </c>
      <c r="C27" s="2">
        <v>3999.966</v>
      </c>
      <c r="D27" t="s">
        <v>1</v>
      </c>
      <c r="E27">
        <f t="shared" si="0"/>
        <v>3999966</v>
      </c>
      <c r="F27" t="s">
        <v>2</v>
      </c>
      <c r="G27">
        <f t="shared" si="1"/>
        <v>-34</v>
      </c>
      <c r="H27" t="s">
        <v>2</v>
      </c>
      <c r="I27">
        <f t="shared" si="2"/>
        <v>-0.008500072250614131</v>
      </c>
      <c r="J27" t="s">
        <v>3</v>
      </c>
      <c r="K27">
        <f t="shared" si="3"/>
        <v>-8.50007225061413</v>
      </c>
      <c r="L27" t="s">
        <v>4</v>
      </c>
      <c r="O27" s="1">
        <v>2.7</v>
      </c>
      <c r="P27" t="s">
        <v>0</v>
      </c>
      <c r="Q27">
        <v>3999966</v>
      </c>
      <c r="R27" t="s">
        <v>2</v>
      </c>
      <c r="S27">
        <v>-34</v>
      </c>
      <c r="T27" t="s">
        <v>2</v>
      </c>
      <c r="U27">
        <v>-0.008500072250614131</v>
      </c>
      <c r="V27" t="s">
        <v>3</v>
      </c>
      <c r="W27">
        <v>-8.50007225061413</v>
      </c>
      <c r="X27" t="s">
        <v>4</v>
      </c>
    </row>
    <row r="28" spans="1:24" ht="15">
      <c r="A28" s="1">
        <v>2.6</v>
      </c>
      <c r="B28" t="s">
        <v>0</v>
      </c>
      <c r="C28" s="2">
        <v>3999.973</v>
      </c>
      <c r="D28" t="s">
        <v>1</v>
      </c>
      <c r="E28">
        <f t="shared" si="0"/>
        <v>3999973</v>
      </c>
      <c r="F28" t="s">
        <v>2</v>
      </c>
      <c r="G28">
        <f t="shared" si="1"/>
        <v>-27</v>
      </c>
      <c r="H28" t="s">
        <v>2</v>
      </c>
      <c r="I28">
        <f t="shared" si="2"/>
        <v>-0.006750045562807549</v>
      </c>
      <c r="J28" t="s">
        <v>3</v>
      </c>
      <c r="K28">
        <f t="shared" si="3"/>
        <v>-6.750045562807549</v>
      </c>
      <c r="L28" t="s">
        <v>4</v>
      </c>
      <c r="O28" s="1">
        <v>2.6</v>
      </c>
      <c r="P28" t="s">
        <v>0</v>
      </c>
      <c r="Q28">
        <v>3999973</v>
      </c>
      <c r="R28" t="s">
        <v>2</v>
      </c>
      <c r="S28">
        <v>-27</v>
      </c>
      <c r="T28" t="s">
        <v>2</v>
      </c>
      <c r="U28">
        <v>-0.006750045562807549</v>
      </c>
      <c r="V28" t="s">
        <v>3</v>
      </c>
      <c r="W28">
        <v>-6.750045562807549</v>
      </c>
      <c r="X28" t="s">
        <v>4</v>
      </c>
    </row>
    <row r="29" spans="1:24" ht="15">
      <c r="A29" s="1">
        <v>2.5</v>
      </c>
      <c r="B29" t="s">
        <v>0</v>
      </c>
      <c r="C29" s="2">
        <v>3999.981</v>
      </c>
      <c r="D29" t="s">
        <v>1</v>
      </c>
      <c r="E29">
        <f t="shared" si="0"/>
        <v>3999981</v>
      </c>
      <c r="F29" t="s">
        <v>2</v>
      </c>
      <c r="G29">
        <f t="shared" si="1"/>
        <v>-19</v>
      </c>
      <c r="H29" t="s">
        <v>2</v>
      </c>
      <c r="I29">
        <f t="shared" si="2"/>
        <v>-0.004750022562607172</v>
      </c>
      <c r="J29" t="s">
        <v>3</v>
      </c>
      <c r="K29">
        <f t="shared" si="3"/>
        <v>-4.750022562607173</v>
      </c>
      <c r="L29" t="s">
        <v>4</v>
      </c>
      <c r="O29" s="1">
        <v>2.5</v>
      </c>
      <c r="P29" t="s">
        <v>0</v>
      </c>
      <c r="Q29">
        <v>3999981</v>
      </c>
      <c r="R29" t="s">
        <v>2</v>
      </c>
      <c r="S29">
        <v>-19</v>
      </c>
      <c r="T29" t="s">
        <v>2</v>
      </c>
      <c r="U29">
        <v>-0.004750022562607172</v>
      </c>
      <c r="V29" t="s">
        <v>3</v>
      </c>
      <c r="W29">
        <v>-4.750022562607173</v>
      </c>
      <c r="X29" t="s">
        <v>4</v>
      </c>
    </row>
    <row r="30" spans="1:24" ht="15">
      <c r="A30" s="1">
        <v>2.4</v>
      </c>
      <c r="B30" t="s">
        <v>0</v>
      </c>
      <c r="C30" s="2">
        <v>3999.992</v>
      </c>
      <c r="D30" t="s">
        <v>1</v>
      </c>
      <c r="E30">
        <f t="shared" si="0"/>
        <v>3999992</v>
      </c>
      <c r="F30" t="s">
        <v>2</v>
      </c>
      <c r="G30">
        <f t="shared" si="1"/>
        <v>-8</v>
      </c>
      <c r="H30" t="s">
        <v>2</v>
      </c>
      <c r="I30">
        <f t="shared" si="2"/>
        <v>-0.0020000040000079998</v>
      </c>
      <c r="J30" t="s">
        <v>3</v>
      </c>
      <c r="K30">
        <f t="shared" si="3"/>
        <v>-2.000004000008</v>
      </c>
      <c r="L30" t="s">
        <v>4</v>
      </c>
      <c r="O30" s="1">
        <v>2.4</v>
      </c>
      <c r="P30" t="s">
        <v>0</v>
      </c>
      <c r="Q30">
        <v>3999992</v>
      </c>
      <c r="R30" t="s">
        <v>2</v>
      </c>
      <c r="S30">
        <v>-8</v>
      </c>
      <c r="T30" t="s">
        <v>2</v>
      </c>
      <c r="U30">
        <v>-0.0020000040000079998</v>
      </c>
      <c r="V30" t="s">
        <v>3</v>
      </c>
      <c r="W30">
        <v>-2.000004000008</v>
      </c>
      <c r="X30" t="s">
        <v>4</v>
      </c>
    </row>
    <row r="31" spans="1:24" ht="15">
      <c r="A31" s="1">
        <v>2.3</v>
      </c>
      <c r="B31" t="s">
        <v>0</v>
      </c>
      <c r="C31" s="2">
        <v>4000.007</v>
      </c>
      <c r="D31" t="s">
        <v>1</v>
      </c>
      <c r="E31">
        <f t="shared" si="0"/>
        <v>4000007</v>
      </c>
      <c r="F31" t="s">
        <v>2</v>
      </c>
      <c r="G31">
        <f t="shared" si="1"/>
        <v>7</v>
      </c>
      <c r="H31" t="s">
        <v>2</v>
      </c>
      <c r="I31">
        <f t="shared" si="2"/>
        <v>0.0017499969375053593</v>
      </c>
      <c r="J31" t="s">
        <v>3</v>
      </c>
      <c r="K31">
        <f t="shared" si="3"/>
        <v>1.7499969375053592</v>
      </c>
      <c r="L31" t="s">
        <v>4</v>
      </c>
      <c r="O31" s="1">
        <v>2.3</v>
      </c>
      <c r="P31" t="s">
        <v>0</v>
      </c>
      <c r="Q31">
        <v>4000007</v>
      </c>
      <c r="R31" t="s">
        <v>2</v>
      </c>
      <c r="S31">
        <v>7</v>
      </c>
      <c r="T31" t="s">
        <v>2</v>
      </c>
      <c r="U31">
        <v>0.0017499969375053593</v>
      </c>
      <c r="V31" t="s">
        <v>3</v>
      </c>
      <c r="W31">
        <v>1.7499969375053592</v>
      </c>
      <c r="X31" t="s">
        <v>4</v>
      </c>
    </row>
    <row r="32" spans="1:24" ht="15">
      <c r="A32" s="1">
        <v>2.2</v>
      </c>
      <c r="B32" t="s">
        <v>0</v>
      </c>
      <c r="C32" s="2">
        <v>4000.028</v>
      </c>
      <c r="D32" t="s">
        <v>1</v>
      </c>
      <c r="E32">
        <f t="shared" si="0"/>
        <v>4000028</v>
      </c>
      <c r="F32" t="s">
        <v>2</v>
      </c>
      <c r="G32">
        <f t="shared" si="1"/>
        <v>28</v>
      </c>
      <c r="H32" t="s">
        <v>2</v>
      </c>
      <c r="I32">
        <f t="shared" si="2"/>
        <v>0.006999951000342997</v>
      </c>
      <c r="J32" t="s">
        <v>3</v>
      </c>
      <c r="K32">
        <f t="shared" si="3"/>
        <v>6.999951000342998</v>
      </c>
      <c r="L32" t="s">
        <v>4</v>
      </c>
      <c r="O32" s="1">
        <v>2.2</v>
      </c>
      <c r="P32" t="s">
        <v>0</v>
      </c>
      <c r="Q32">
        <v>4000028</v>
      </c>
      <c r="R32" t="s">
        <v>2</v>
      </c>
      <c r="S32">
        <v>28</v>
      </c>
      <c r="T32" t="s">
        <v>2</v>
      </c>
      <c r="U32">
        <v>0.006999951000342997</v>
      </c>
      <c r="V32" t="s">
        <v>3</v>
      </c>
      <c r="W32">
        <v>6.999951000342998</v>
      </c>
      <c r="X32" t="s">
        <v>4</v>
      </c>
    </row>
    <row r="33" spans="1:24" ht="15">
      <c r="A33" s="1">
        <v>2.1</v>
      </c>
      <c r="B33" t="s">
        <v>0</v>
      </c>
      <c r="C33" s="2">
        <v>4000.059</v>
      </c>
      <c r="D33" t="s">
        <v>1</v>
      </c>
      <c r="E33">
        <f t="shared" si="0"/>
        <v>4000059</v>
      </c>
      <c r="F33" t="s">
        <v>2</v>
      </c>
      <c r="G33">
        <f t="shared" si="1"/>
        <v>59</v>
      </c>
      <c r="H33" t="s">
        <v>2</v>
      </c>
      <c r="I33">
        <f t="shared" si="2"/>
        <v>0.014749782440709</v>
      </c>
      <c r="J33" t="s">
        <v>3</v>
      </c>
      <c r="K33">
        <f t="shared" si="3"/>
        <v>14.749782440709</v>
      </c>
      <c r="L33" t="s">
        <v>4</v>
      </c>
      <c r="O33" s="1">
        <v>2.1</v>
      </c>
      <c r="P33" t="s">
        <v>0</v>
      </c>
      <c r="Q33">
        <v>4000059</v>
      </c>
      <c r="R33" t="s">
        <v>2</v>
      </c>
      <c r="S33">
        <v>59</v>
      </c>
      <c r="T33" t="s">
        <v>2</v>
      </c>
      <c r="U33">
        <v>0.014749782440709</v>
      </c>
      <c r="V33" t="s">
        <v>3</v>
      </c>
      <c r="W33">
        <v>14.749782440709</v>
      </c>
      <c r="X33" t="s">
        <v>4</v>
      </c>
    </row>
    <row r="34" spans="1:24" ht="15">
      <c r="A34" s="1">
        <v>2</v>
      </c>
      <c r="B34" t="s">
        <v>0</v>
      </c>
      <c r="C34" s="2">
        <v>4000.1</v>
      </c>
      <c r="D34" t="s">
        <v>1</v>
      </c>
      <c r="E34">
        <f t="shared" si="0"/>
        <v>4000100</v>
      </c>
      <c r="F34" t="s">
        <v>2</v>
      </c>
      <c r="G34">
        <f t="shared" si="1"/>
        <v>100</v>
      </c>
      <c r="H34" t="s">
        <v>2</v>
      </c>
      <c r="I34">
        <f t="shared" si="2"/>
        <v>0.02499937501562461</v>
      </c>
      <c r="J34" t="s">
        <v>3</v>
      </c>
      <c r="K34">
        <f t="shared" si="3"/>
        <v>24.999375015624608</v>
      </c>
      <c r="L34" t="s">
        <v>4</v>
      </c>
      <c r="O34" s="1">
        <v>2</v>
      </c>
      <c r="P34" t="s">
        <v>0</v>
      </c>
      <c r="Q34">
        <v>4000100</v>
      </c>
      <c r="R34" t="s">
        <v>2</v>
      </c>
      <c r="S34">
        <v>100</v>
      </c>
      <c r="T34" t="s">
        <v>2</v>
      </c>
      <c r="U34">
        <v>0.02499937501562461</v>
      </c>
      <c r="V34" t="s">
        <v>3</v>
      </c>
      <c r="W34">
        <v>24.999375015624608</v>
      </c>
      <c r="X34" t="s">
        <v>4</v>
      </c>
    </row>
    <row r="35" spans="1:24" ht="15">
      <c r="A35" s="1">
        <v>1.9</v>
      </c>
      <c r="B35" t="s">
        <v>0</v>
      </c>
      <c r="C35" s="2">
        <v>4000.145</v>
      </c>
      <c r="D35" t="s">
        <v>1</v>
      </c>
      <c r="E35">
        <f t="shared" si="0"/>
        <v>4000145</v>
      </c>
      <c r="F35" t="s">
        <v>2</v>
      </c>
      <c r="G35">
        <f t="shared" si="1"/>
        <v>145</v>
      </c>
      <c r="H35" t="s">
        <v>2</v>
      </c>
      <c r="I35">
        <f t="shared" si="2"/>
        <v>0.03624868598513304</v>
      </c>
      <c r="J35" t="s">
        <v>3</v>
      </c>
      <c r="K35">
        <f t="shared" si="3"/>
        <v>36.24868598513304</v>
      </c>
      <c r="L35" t="s">
        <v>4</v>
      </c>
      <c r="O35" s="1">
        <v>1.9</v>
      </c>
      <c r="P35" t="s">
        <v>0</v>
      </c>
      <c r="Q35">
        <v>4000145</v>
      </c>
      <c r="R35" t="s">
        <v>2</v>
      </c>
      <c r="S35">
        <v>145</v>
      </c>
      <c r="T35" t="s">
        <v>2</v>
      </c>
      <c r="U35">
        <v>0.03624868598513304</v>
      </c>
      <c r="V35" t="s">
        <v>3</v>
      </c>
      <c r="W35">
        <v>36.24868598513304</v>
      </c>
      <c r="X35" t="s">
        <v>4</v>
      </c>
    </row>
    <row r="36" spans="1:24" ht="15">
      <c r="A36" s="1">
        <v>1.8</v>
      </c>
      <c r="B36" t="s">
        <v>0</v>
      </c>
      <c r="C36" s="2">
        <v>4000.184</v>
      </c>
      <c r="D36" t="s">
        <v>1</v>
      </c>
      <c r="E36">
        <f t="shared" si="0"/>
        <v>4000184</v>
      </c>
      <c r="F36" t="s">
        <v>2</v>
      </c>
      <c r="G36">
        <f t="shared" si="1"/>
        <v>184</v>
      </c>
      <c r="H36" t="s">
        <v>2</v>
      </c>
      <c r="I36">
        <f t="shared" si="2"/>
        <v>0.04599788409733153</v>
      </c>
      <c r="J36" t="s">
        <v>3</v>
      </c>
      <c r="K36">
        <f t="shared" si="3"/>
        <v>45.99788409733152</v>
      </c>
      <c r="L36" t="s">
        <v>4</v>
      </c>
      <c r="O36" s="1">
        <v>1.8</v>
      </c>
      <c r="P36" t="s">
        <v>0</v>
      </c>
      <c r="Q36">
        <v>4000184</v>
      </c>
      <c r="R36" t="s">
        <v>2</v>
      </c>
      <c r="S36">
        <v>184</v>
      </c>
      <c r="T36" t="s">
        <v>2</v>
      </c>
      <c r="U36">
        <v>0.04599788409733153</v>
      </c>
      <c r="V36" t="s">
        <v>3</v>
      </c>
      <c r="W36">
        <v>45.99788409733152</v>
      </c>
      <c r="X36" t="s">
        <v>4</v>
      </c>
    </row>
    <row r="37" spans="1:24" ht="15">
      <c r="A37" s="1">
        <v>1.7</v>
      </c>
      <c r="B37" t="s">
        <v>0</v>
      </c>
      <c r="C37" s="2">
        <v>4000.234</v>
      </c>
      <c r="D37" t="s">
        <v>1</v>
      </c>
      <c r="E37">
        <f t="shared" si="0"/>
        <v>4000234</v>
      </c>
      <c r="F37" t="s">
        <v>2</v>
      </c>
      <c r="G37">
        <f t="shared" si="1"/>
        <v>234</v>
      </c>
      <c r="H37" t="s">
        <v>2</v>
      </c>
      <c r="I37">
        <f t="shared" si="2"/>
        <v>0.058496577950189914</v>
      </c>
      <c r="J37" t="s">
        <v>3</v>
      </c>
      <c r="K37">
        <f t="shared" si="3"/>
        <v>58.496577950189916</v>
      </c>
      <c r="L37" t="s">
        <v>4</v>
      </c>
      <c r="O37" s="1">
        <v>1.7</v>
      </c>
      <c r="P37" t="s">
        <v>0</v>
      </c>
      <c r="Q37">
        <v>4000234</v>
      </c>
      <c r="R37" t="s">
        <v>2</v>
      </c>
      <c r="S37">
        <v>234</v>
      </c>
      <c r="T37" t="s">
        <v>2</v>
      </c>
      <c r="U37">
        <v>0.058496577950189914</v>
      </c>
      <c r="V37" t="s">
        <v>3</v>
      </c>
      <c r="W37">
        <v>58.496577950189916</v>
      </c>
      <c r="X37" t="s">
        <v>4</v>
      </c>
    </row>
    <row r="38" spans="1:24" ht="15">
      <c r="A38" s="1">
        <v>1.6</v>
      </c>
      <c r="B38" t="s">
        <v>0</v>
      </c>
      <c r="C38" s="2">
        <v>4000.245</v>
      </c>
      <c r="D38" t="s">
        <v>1</v>
      </c>
      <c r="E38">
        <f t="shared" si="0"/>
        <v>4000245</v>
      </c>
      <c r="F38" t="s">
        <v>2</v>
      </c>
      <c r="G38">
        <f t="shared" si="1"/>
        <v>245</v>
      </c>
      <c r="H38" t="s">
        <v>2</v>
      </c>
      <c r="I38">
        <f t="shared" si="2"/>
        <v>0.061246248667269125</v>
      </c>
      <c r="J38" t="s">
        <v>3</v>
      </c>
      <c r="K38">
        <f t="shared" si="3"/>
        <v>61.24624866726912</v>
      </c>
      <c r="L38" t="s">
        <v>4</v>
      </c>
      <c r="O38" s="1">
        <v>1.6</v>
      </c>
      <c r="P38" t="s">
        <v>0</v>
      </c>
      <c r="Q38">
        <v>4000245</v>
      </c>
      <c r="R38" t="s">
        <v>2</v>
      </c>
      <c r="S38">
        <v>245</v>
      </c>
      <c r="T38" t="s">
        <v>2</v>
      </c>
      <c r="U38">
        <v>0.061246248667269125</v>
      </c>
      <c r="V38" t="s">
        <v>3</v>
      </c>
      <c r="W38">
        <v>61.24624866726912</v>
      </c>
      <c r="X38" t="s">
        <v>4</v>
      </c>
    </row>
    <row r="39" spans="1:24" ht="15">
      <c r="A39" s="1">
        <v>1.5</v>
      </c>
      <c r="B39" t="s">
        <v>0</v>
      </c>
      <c r="C39" s="2">
        <v>4000.115</v>
      </c>
      <c r="D39" t="s">
        <v>1</v>
      </c>
      <c r="E39">
        <f t="shared" si="0"/>
        <v>4000115</v>
      </c>
      <c r="F39" t="s">
        <v>2</v>
      </c>
      <c r="G39">
        <f t="shared" si="1"/>
        <v>115</v>
      </c>
      <c r="H39" t="s">
        <v>2</v>
      </c>
      <c r="I39">
        <f t="shared" si="2"/>
        <v>0.02874917346126299</v>
      </c>
      <c r="J39" t="s">
        <v>3</v>
      </c>
      <c r="K39">
        <f t="shared" si="3"/>
        <v>28.749173461262988</v>
      </c>
      <c r="L39" t="s">
        <v>4</v>
      </c>
      <c r="O39" s="1">
        <v>1.5</v>
      </c>
      <c r="P39" t="s">
        <v>0</v>
      </c>
      <c r="Q39">
        <v>4000115</v>
      </c>
      <c r="R39" t="s">
        <v>2</v>
      </c>
      <c r="S39">
        <v>115</v>
      </c>
      <c r="T39" t="s">
        <v>2</v>
      </c>
      <c r="U39">
        <v>0.02874917346126299</v>
      </c>
      <c r="V39" t="s">
        <v>3</v>
      </c>
      <c r="W39">
        <v>28.749173461262988</v>
      </c>
      <c r="X39" t="s">
        <v>4</v>
      </c>
    </row>
  </sheetData>
  <sheetProtection/>
  <mergeCells count="12">
    <mergeCell ref="A1:B1"/>
    <mergeCell ref="I2:J2"/>
    <mergeCell ref="K2:L2"/>
    <mergeCell ref="Q1:R1"/>
    <mergeCell ref="G1:L1"/>
    <mergeCell ref="C1:F1"/>
    <mergeCell ref="O1:P1"/>
    <mergeCell ref="G2:H2"/>
    <mergeCell ref="S1:X1"/>
    <mergeCell ref="S2:T2"/>
    <mergeCell ref="U2:V2"/>
    <mergeCell ref="W2:X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www.zirafoviny.cz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Měření kmitočtu</dc:title>
  <dc:subject/>
  <dc:creator>Saša Svobodová</dc:creator>
  <cp:keywords/>
  <dc:description/>
  <cp:lastModifiedBy>Saša Svobodová</cp:lastModifiedBy>
  <dcterms:created xsi:type="dcterms:W3CDTF">2015-12-08T08:19:45Z</dcterms:created>
  <dcterms:modified xsi:type="dcterms:W3CDTF">2015-12-12T20:38:41Z</dcterms:modified>
  <cp:category/>
  <cp:version/>
  <cp:contentType/>
  <cp:contentStatus/>
</cp:coreProperties>
</file>